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Hospital\Desktop\Cristian\Soccerland Catalunya\I La Tordera Cup\Documentos\INSCRIPCIONES\"/>
    </mc:Choice>
  </mc:AlternateContent>
  <xr:revisionPtr revIDLastSave="0" documentId="13_ncr:1_{2C58A11C-FB1D-4499-9629-A594E48327D8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Info Club" sheetId="1" r:id="rId1"/>
    <sheet name="Llista jugadores-entrenadores" sheetId="2" r:id="rId2"/>
    <sheet name="Llista Acompanyant Allotjament" sheetId="3" r:id="rId3"/>
    <sheet name="data" sheetId="4" state="hidden" r:id="rId4"/>
    <sheet name="ids" sheetId="5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7" i="2" l="1"/>
  <c r="B42" i="2"/>
  <c r="L39" i="2"/>
</calcChain>
</file>

<file path=xl/sharedStrings.xml><?xml version="1.0" encoding="utf-8"?>
<sst xmlns="http://schemas.openxmlformats.org/spreadsheetml/2006/main" count="373" uniqueCount="157">
  <si>
    <t>Nombre Club (Obligatorio)</t>
  </si>
  <si>
    <t>Ciudad (Obligatorio)</t>
  </si>
  <si>
    <t>País (Obligatorio)</t>
  </si>
  <si>
    <t>Primera equipación</t>
  </si>
  <si>
    <t>Segunda equipación</t>
  </si>
  <si>
    <t>Nombre Representate Club</t>
  </si>
  <si>
    <t>Apellidos</t>
  </si>
  <si>
    <t>Documento de Identidad</t>
  </si>
  <si>
    <t>Teléfono</t>
  </si>
  <si>
    <t>Email</t>
  </si>
  <si>
    <t xml:space="preserve">CE Òdena </t>
  </si>
  <si>
    <t>ÒDENA</t>
  </si>
  <si>
    <t>ESPAÑA</t>
  </si>
  <si>
    <t xml:space="preserve">Pantalones: verdes Camiseta: blanca y verde </t>
  </si>
  <si>
    <t xml:space="preserve">Pantalones: verdes Camiseta: naranja </t>
  </si>
  <si>
    <t xml:space="preserve">Mariona </t>
  </si>
  <si>
    <t>Cabello Lloret</t>
  </si>
  <si>
    <t>47751338A</t>
  </si>
  <si>
    <t>Nombre</t>
  </si>
  <si>
    <t>Equip</t>
  </si>
  <si>
    <t>Género</t>
  </si>
  <si>
    <t>Fecha nacimiento</t>
  </si>
  <si>
    <t xml:space="preserve">Nº Documento de identidad </t>
  </si>
  <si>
    <t>Categoría</t>
  </si>
  <si>
    <t>Alojamiento</t>
  </si>
  <si>
    <t>Ciudad</t>
  </si>
  <si>
    <t>País</t>
  </si>
  <si>
    <t>Daniela</t>
  </si>
  <si>
    <t xml:space="preserve">Gòmez Navarro </t>
  </si>
  <si>
    <t xml:space="preserve">Infantil A </t>
  </si>
  <si>
    <t>FEMENINO</t>
  </si>
  <si>
    <t>47142198H</t>
  </si>
  <si>
    <t>Infantil (U-14)</t>
  </si>
  <si>
    <t>SÍ</t>
  </si>
  <si>
    <t>Igualada</t>
  </si>
  <si>
    <t>España</t>
  </si>
  <si>
    <t>Iria</t>
  </si>
  <si>
    <t>Caparrós Loarte</t>
  </si>
  <si>
    <t xml:space="preserve">Intantil A </t>
  </si>
  <si>
    <t>47130636W</t>
  </si>
  <si>
    <t>Mar</t>
  </si>
  <si>
    <t xml:space="preserve">Guix Carles </t>
  </si>
  <si>
    <t xml:space="preserve">Infantil B </t>
  </si>
  <si>
    <t>47146312S</t>
  </si>
  <si>
    <t xml:space="preserve">June </t>
  </si>
  <si>
    <t xml:space="preserve">Montaña Labrada </t>
  </si>
  <si>
    <t>47136099Z</t>
  </si>
  <si>
    <t xml:space="preserve">Dulce </t>
  </si>
  <si>
    <t xml:space="preserve">Pérez Hornos </t>
  </si>
  <si>
    <t>47130869M</t>
  </si>
  <si>
    <t xml:space="preserve">Marina </t>
  </si>
  <si>
    <t>Perez Ramos</t>
  </si>
  <si>
    <t>47133613N</t>
  </si>
  <si>
    <t xml:space="preserve">Abril </t>
  </si>
  <si>
    <t xml:space="preserve">Ribas Sangenís </t>
  </si>
  <si>
    <t>47146067T</t>
  </si>
  <si>
    <t>Sofia</t>
  </si>
  <si>
    <t xml:space="preserve">Segura Tapia </t>
  </si>
  <si>
    <t>47145195W</t>
  </si>
  <si>
    <t xml:space="preserve">Martina </t>
  </si>
  <si>
    <t xml:space="preserve">Bascompte Pujabert </t>
  </si>
  <si>
    <t xml:space="preserve">Juvenil </t>
  </si>
  <si>
    <t>47137602E</t>
  </si>
  <si>
    <t>Juvenil (U-19)</t>
  </si>
  <si>
    <t xml:space="preserve">Bruna </t>
  </si>
  <si>
    <t>Codó Claramunt</t>
  </si>
  <si>
    <t>47137900K</t>
  </si>
  <si>
    <t>Ainare</t>
  </si>
  <si>
    <t xml:space="preserve"> Fulla Espada</t>
  </si>
  <si>
    <t>47140381H</t>
  </si>
  <si>
    <t xml:space="preserve">Alba </t>
  </si>
  <si>
    <t>Ramírez Soler</t>
  </si>
  <si>
    <t>47124846P</t>
  </si>
  <si>
    <t>Candela</t>
  </si>
  <si>
    <t>47145193T</t>
  </si>
  <si>
    <t>Laura</t>
  </si>
  <si>
    <t xml:space="preserve">Van Daalen Sanchez </t>
  </si>
  <si>
    <t>47124762Q</t>
  </si>
  <si>
    <t>Marta</t>
  </si>
  <si>
    <t>47124761S</t>
  </si>
  <si>
    <t xml:space="preserve">Ivet </t>
  </si>
  <si>
    <t xml:space="preserve">Altés Esteban </t>
  </si>
  <si>
    <t>47143419C</t>
  </si>
  <si>
    <t>Júlia</t>
  </si>
  <si>
    <t xml:space="preserve"> Balagueró Llobet</t>
  </si>
  <si>
    <t>55635021E</t>
  </si>
  <si>
    <t xml:space="preserve">Jana </t>
  </si>
  <si>
    <t>Busquets Casado</t>
  </si>
  <si>
    <t>47134914W</t>
  </si>
  <si>
    <t xml:space="preserve">Elga </t>
  </si>
  <si>
    <t xml:space="preserve">Carles Solé </t>
  </si>
  <si>
    <t>47146942R</t>
  </si>
  <si>
    <t>infantil (U-14)</t>
  </si>
  <si>
    <t>SÍ (un día)</t>
  </si>
  <si>
    <t>Gisela</t>
  </si>
  <si>
    <t>Cristobal Moreno</t>
  </si>
  <si>
    <t>47133170Y</t>
  </si>
  <si>
    <t xml:space="preserve">Laia </t>
  </si>
  <si>
    <t>López Peracuala</t>
  </si>
  <si>
    <t>47127511M</t>
  </si>
  <si>
    <t>Gala</t>
  </si>
  <si>
    <t xml:space="preserve">Lozano Cortés </t>
  </si>
  <si>
    <t>47132179G</t>
  </si>
  <si>
    <t xml:space="preserve">Núria </t>
  </si>
  <si>
    <t>Miquel Ribera</t>
  </si>
  <si>
    <t>45724633N</t>
  </si>
  <si>
    <t xml:space="preserve">Nevado Alarcon </t>
  </si>
  <si>
    <t>47144734R</t>
  </si>
  <si>
    <t xml:space="preserve">Aina </t>
  </si>
  <si>
    <t xml:space="preserve">Villalba Carbajal </t>
  </si>
  <si>
    <t>47137394K</t>
  </si>
  <si>
    <t>Anna</t>
  </si>
  <si>
    <t xml:space="preserve">Wang </t>
  </si>
  <si>
    <t>Y1479530T</t>
  </si>
  <si>
    <t xml:space="preserve">Angie </t>
  </si>
  <si>
    <t xml:space="preserve">Espejo Burgos </t>
  </si>
  <si>
    <t>42372857A</t>
  </si>
  <si>
    <t xml:space="preserve">SÍ </t>
  </si>
  <si>
    <t xml:space="preserve">Mencara Sola </t>
  </si>
  <si>
    <t>47121931Z</t>
  </si>
  <si>
    <t xml:space="preserve">Nayara </t>
  </si>
  <si>
    <t>47119405H</t>
  </si>
  <si>
    <t xml:space="preserve">Pocoví Tosquella </t>
  </si>
  <si>
    <t>47119366W</t>
  </si>
  <si>
    <t xml:space="preserve">Riba Pons </t>
  </si>
  <si>
    <t>47127526C</t>
  </si>
  <si>
    <t>Claudia</t>
  </si>
  <si>
    <t xml:space="preserve">Mogollon Diaz </t>
  </si>
  <si>
    <t>ENTRENADORA INF B</t>
  </si>
  <si>
    <t>39508180E</t>
  </si>
  <si>
    <t>Aure Montrabeta</t>
  </si>
  <si>
    <t xml:space="preserve">ENTRENADORA INFB </t>
  </si>
  <si>
    <t>47124497G</t>
  </si>
  <si>
    <t xml:space="preserve">Cabello Lloret </t>
  </si>
  <si>
    <t xml:space="preserve">ENTRENADORA INF A </t>
  </si>
  <si>
    <t xml:space="preserve">Marc </t>
  </si>
  <si>
    <t xml:space="preserve">Pajares Compte </t>
  </si>
  <si>
    <t>ENTRENADOR JUV</t>
  </si>
  <si>
    <t xml:space="preserve">MASCULÍ </t>
  </si>
  <si>
    <t>47106338S</t>
  </si>
  <si>
    <t xml:space="preserve">Èlia </t>
  </si>
  <si>
    <t xml:space="preserve">Paleja Follarat </t>
  </si>
  <si>
    <t>ENTRENADORA JUV</t>
  </si>
  <si>
    <t>47116212E</t>
  </si>
  <si>
    <t xml:space="preserve">Andrea </t>
  </si>
  <si>
    <t>Ponce Carrasco</t>
  </si>
  <si>
    <t>48101306A</t>
  </si>
  <si>
    <t>Precio</t>
  </si>
  <si>
    <t>195€ (jugadora amb allotjament)</t>
  </si>
  <si>
    <t>97,5€ (jugadora 1 nit)</t>
  </si>
  <si>
    <t>0€ (1er entrenadora gratuït)</t>
  </si>
  <si>
    <t>97,5€ (2on entrenadora 50% descompte)</t>
  </si>
  <si>
    <t>TOTAL A PAGAR</t>
  </si>
  <si>
    <t>€</t>
  </si>
  <si>
    <t>DESGLOSE</t>
  </si>
  <si>
    <t>PRIMER PAGAMENT (PREINSCRIPCIÓ)</t>
  </si>
  <si>
    <t>ÚLTIM PAGAMENT (RESTANT)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</si>
</sst>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/m/yyyy"/>
    <numFmt numFmtId="165" formatCode="#,##0.0\ &quot;€&quot;;[Red]\-#,##0.0\ &quot;€&quot;"/>
    <numFmt numFmtId="167" formatCode="#,##0.00\ &quot;€&quot;"/>
  </numFmts>
  <fonts count="3" x14ac:knownFonts="1">
    <font>
      <sz val="11"/>
      <color rgb="FF000000"/>
      <name val="Arial"/>
      <scheme val="minor"/>
    </font>
    <font>
      <sz val="11"/>
      <color rgb="FF000000"/>
      <name val="Calibri"/>
    </font>
    <font>
      <sz val="11"/>
      <name val="Arial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CDCDCD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/>
    <xf numFmtId="0" fontId="2" fillId="0" borderId="0" xfId="0" applyFont="1"/>
    <xf numFmtId="164" fontId="2" fillId="0" borderId="0" xfId="0" applyNumberFormat="1" applyFont="1"/>
    <xf numFmtId="0" fontId="1" fillId="0" borderId="2" xfId="0" applyFont="1" applyBorder="1" applyAlignment="1">
      <alignment horizontal="center"/>
    </xf>
    <xf numFmtId="14" fontId="2" fillId="0" borderId="0" xfId="0" applyNumberFormat="1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5" fontId="0" fillId="0" borderId="0" xfId="0" applyNumberFormat="1"/>
    <xf numFmtId="167" fontId="0" fillId="0" borderId="0" xfId="0" applyNumberFormat="1"/>
    <xf numFmtId="0" fontId="0" fillId="0" borderId="3" xfId="0" applyBorder="1"/>
    <xf numFmtId="167" fontId="0" fillId="0" borderId="3" xfId="0" applyNumberFormat="1" applyBorder="1"/>
  </cellXfs>
  <cellStyles count="1">
    <cellStyle name="Normal" xfId="0" builtinId="0"/>
  </cellStyles>
  <dxfs count="6">
    <dxf>
      <numFmt numFmtId="165" formatCode="#,##0.0\ &quot;€&quot;;[Red]\-#,##0.0\ &quot;€&quot;"/>
    </dxf>
    <dxf>
      <numFmt numFmtId="165" formatCode="#,##0.0\ &quot;€&quot;;[Red]\-#,##0.0\ &quot;€&quot;"/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D8D8D8"/>
          <bgColor rgb="FFD8D8D8"/>
        </patternFill>
      </fill>
    </dxf>
  </dxfs>
  <tableStyles count="2">
    <tableStyle name="Llista jugadores-entrenadores-style" pivot="0" count="2" xr9:uid="{00000000-0011-0000-FFFF-FFFF00000000}">
      <tableStyleElement type="firstRowStripe" dxfId="5"/>
      <tableStyleElement type="secondRowStripe" dxfId="4"/>
    </tableStyle>
    <tableStyle name="Llista Acompanyant Allotjament-style" pivot="0" count="2" xr9:uid="{00000000-0011-0000-FFFF-FFFF01000000}">
      <tableStyleElement type="firstRowStripe" dxfId="3"/>
      <tableStyleElement type="secondRowStripe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L39" totalsRowCount="1">
  <tableColumns count="12">
    <tableColumn id="1" xr3:uid="{00000000-0010-0000-0000-000001000000}" name="Nombre"/>
    <tableColumn id="2" xr3:uid="{00000000-0010-0000-0000-000002000000}" name="Apellidos"/>
    <tableColumn id="3" xr3:uid="{00000000-0010-0000-0000-000003000000}" name="Equip"/>
    <tableColumn id="4" xr3:uid="{00000000-0010-0000-0000-000004000000}" name="Género"/>
    <tableColumn id="5" xr3:uid="{00000000-0010-0000-0000-000005000000}" name="Fecha nacimiento"/>
    <tableColumn id="6" xr3:uid="{00000000-0010-0000-0000-000006000000}" name="Nº Documento de identidad "/>
    <tableColumn id="7" xr3:uid="{00000000-0010-0000-0000-000007000000}" name="Categoría"/>
    <tableColumn id="8" xr3:uid="{00000000-0010-0000-0000-000008000000}" name="Alojamiento"/>
    <tableColumn id="9" xr3:uid="{00000000-0010-0000-0000-000009000000}" name="Ciudad"/>
    <tableColumn id="10" xr3:uid="{00000000-0010-0000-0000-00000A000000}" name="País"/>
    <tableColumn id="11" xr3:uid="{E6AC25D6-9448-45FA-9D02-79B852BE986B}" name="Precio"/>
    <tableColumn id="12" xr3:uid="{34EF3030-0E25-4842-8282-D08E00D2B9BB}" name="€" totalsRowFunction="custom" dataDxfId="1" totalsRowDxfId="0">
      <totalsRowFormula>SUM(L1:L38,L1)</totalsRowFormula>
    </tableColumn>
  </tableColumns>
  <tableStyleInfo name="Llista jugadores-entrenadores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A1:G19">
  <tableColumns count="7">
    <tableColumn id="1" xr3:uid="{00000000-0010-0000-0100-000001000000}" name="Nombre"/>
    <tableColumn id="2" xr3:uid="{00000000-0010-0000-0100-000002000000}" name="Apellidos"/>
    <tableColumn id="3" xr3:uid="{00000000-0010-0000-0100-000003000000}" name="Fecha nacimiento"/>
    <tableColumn id="4" xr3:uid="{00000000-0010-0000-0100-000004000000}" name="Nº Documento de identidad "/>
    <tableColumn id="5" xr3:uid="{00000000-0010-0000-0100-000005000000}" name="Alojamiento"/>
    <tableColumn id="6" xr3:uid="{00000000-0010-0000-0100-000006000000}" name="Ciudad"/>
    <tableColumn id="7" xr3:uid="{00000000-0010-0000-0100-000007000000}" name="País"/>
  </tableColumns>
  <tableStyleInfo name="Llista Acompanyant Allotjament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0"/>
  <sheetViews>
    <sheetView workbookViewId="0"/>
  </sheetViews>
  <sheetFormatPr baseColWidth="10" defaultColWidth="14.3984375" defaultRowHeight="15" customHeight="1" x14ac:dyDescent="0.25"/>
  <cols>
    <col min="1" max="2" width="24.69921875" customWidth="1"/>
    <col min="3" max="3" width="22.296875" customWidth="1"/>
    <col min="4" max="4" width="38.8984375" customWidth="1"/>
    <col min="5" max="5" width="42.3984375" customWidth="1"/>
    <col min="6" max="6" width="23.296875" customWidth="1"/>
    <col min="7" max="7" width="11.69921875" customWidth="1"/>
    <col min="8" max="8" width="27" customWidth="1"/>
    <col min="9" max="9" width="11.69921875" customWidth="1"/>
    <col min="10" max="10" width="22.296875" customWidth="1"/>
    <col min="11" max="11" width="12.59765625" customWidth="1"/>
  </cols>
  <sheetData>
    <row r="1" spans="1:10" ht="14.25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ht="14.25" customHeight="1" x14ac:dyDescent="0.25">
      <c r="A2" s="2" t="s">
        <v>10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 t="s">
        <v>17</v>
      </c>
      <c r="I2" s="2">
        <v>697397384</v>
      </c>
    </row>
    <row r="3" spans="1:10" ht="14.25" customHeight="1" x14ac:dyDescent="0.25"/>
    <row r="4" spans="1:10" ht="14.25" customHeight="1" x14ac:dyDescent="0.25"/>
    <row r="5" spans="1:10" ht="14.25" customHeight="1" x14ac:dyDescent="0.25"/>
    <row r="6" spans="1:10" ht="14.25" customHeight="1" x14ac:dyDescent="0.25"/>
    <row r="7" spans="1:10" ht="14.25" customHeight="1" x14ac:dyDescent="0.25"/>
    <row r="8" spans="1:10" ht="14.25" customHeight="1" x14ac:dyDescent="0.25"/>
    <row r="9" spans="1:10" ht="14.25" customHeight="1" x14ac:dyDescent="0.25"/>
    <row r="10" spans="1:10" ht="14.25" customHeight="1" x14ac:dyDescent="0.25"/>
    <row r="11" spans="1:10" ht="14.25" customHeight="1" x14ac:dyDescent="0.25"/>
    <row r="12" spans="1:10" ht="14.25" customHeight="1" x14ac:dyDescent="0.25"/>
    <row r="13" spans="1:10" ht="14.25" customHeight="1" x14ac:dyDescent="0.25"/>
    <row r="14" spans="1:10" ht="14.25" customHeight="1" x14ac:dyDescent="0.25"/>
    <row r="15" spans="1:10" ht="14.25" customHeight="1" x14ac:dyDescent="0.25"/>
    <row r="16" spans="1:10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38"/>
  <sheetViews>
    <sheetView tabSelected="1" topLeftCell="E1" workbookViewId="0">
      <selection activeCell="M1" sqref="M1"/>
    </sheetView>
  </sheetViews>
  <sheetFormatPr baseColWidth="10" defaultColWidth="14.3984375" defaultRowHeight="15" customHeight="1" x14ac:dyDescent="0.25"/>
  <cols>
    <col min="1" max="1" width="34.296875" bestFit="1" customWidth="1"/>
    <col min="2" max="3" width="19.59765625" customWidth="1"/>
    <col min="4" max="5" width="17.59765625" customWidth="1"/>
    <col min="6" max="6" width="27.3984375" customWidth="1"/>
    <col min="7" max="8" width="17.59765625" customWidth="1"/>
    <col min="9" max="9" width="17.296875" customWidth="1"/>
    <col min="10" max="10" width="18.69921875" customWidth="1"/>
    <col min="11" max="11" width="34" bestFit="1" customWidth="1"/>
  </cols>
  <sheetData>
    <row r="1" spans="1:12" ht="14.25" customHeight="1" x14ac:dyDescent="0.3">
      <c r="A1" s="1" t="s">
        <v>18</v>
      </c>
      <c r="B1" s="1" t="s">
        <v>6</v>
      </c>
      <c r="C1" s="1" t="s">
        <v>19</v>
      </c>
      <c r="D1" s="1" t="s">
        <v>20</v>
      </c>
      <c r="E1" s="1" t="s">
        <v>21</v>
      </c>
      <c r="F1" s="1" t="s">
        <v>22</v>
      </c>
      <c r="G1" s="1" t="s">
        <v>23</v>
      </c>
      <c r="H1" s="1" t="s">
        <v>24</v>
      </c>
      <c r="I1" s="1" t="s">
        <v>25</v>
      </c>
      <c r="J1" s="1" t="s">
        <v>26</v>
      </c>
      <c r="K1" s="1" t="s">
        <v>147</v>
      </c>
      <c r="L1" s="1" t="s">
        <v>153</v>
      </c>
    </row>
    <row r="2" spans="1:12" ht="14.25" customHeight="1" x14ac:dyDescent="0.3">
      <c r="A2" s="2" t="s">
        <v>27</v>
      </c>
      <c r="B2" s="2" t="s">
        <v>28</v>
      </c>
      <c r="C2" s="2" t="s">
        <v>29</v>
      </c>
      <c r="D2" s="2" t="s">
        <v>30</v>
      </c>
      <c r="E2" s="3">
        <v>40247</v>
      </c>
      <c r="F2" s="4" t="s">
        <v>31</v>
      </c>
      <c r="G2" s="2" t="s">
        <v>32</v>
      </c>
      <c r="H2" s="2" t="s">
        <v>33</v>
      </c>
      <c r="I2" s="2" t="s">
        <v>34</v>
      </c>
      <c r="J2" s="2" t="s">
        <v>35</v>
      </c>
      <c r="K2" t="s">
        <v>148</v>
      </c>
      <c r="L2" s="8">
        <v>195</v>
      </c>
    </row>
    <row r="3" spans="1:12" ht="14.25" customHeight="1" x14ac:dyDescent="0.3">
      <c r="A3" s="2" t="s">
        <v>36</v>
      </c>
      <c r="B3" s="2" t="s">
        <v>37</v>
      </c>
      <c r="C3" s="2" t="s">
        <v>38</v>
      </c>
      <c r="D3" s="2" t="s">
        <v>30</v>
      </c>
      <c r="E3" s="5">
        <v>40993</v>
      </c>
      <c r="F3" s="4" t="s">
        <v>39</v>
      </c>
      <c r="G3" s="2" t="s">
        <v>32</v>
      </c>
      <c r="H3" s="2" t="s">
        <v>33</v>
      </c>
      <c r="I3" s="2" t="s">
        <v>34</v>
      </c>
      <c r="J3" s="2" t="s">
        <v>35</v>
      </c>
      <c r="K3" t="s">
        <v>148</v>
      </c>
      <c r="L3" s="8">
        <v>195</v>
      </c>
    </row>
    <row r="4" spans="1:12" ht="14.25" customHeight="1" x14ac:dyDescent="0.3">
      <c r="A4" s="2" t="s">
        <v>40</v>
      </c>
      <c r="B4" s="2" t="s">
        <v>41</v>
      </c>
      <c r="C4" s="2" t="s">
        <v>42</v>
      </c>
      <c r="D4" s="2" t="s">
        <v>30</v>
      </c>
      <c r="E4" s="3">
        <v>41230</v>
      </c>
      <c r="F4" s="4" t="s">
        <v>43</v>
      </c>
      <c r="G4" s="2" t="s">
        <v>32</v>
      </c>
      <c r="H4" s="2" t="s">
        <v>33</v>
      </c>
      <c r="I4" s="2" t="s">
        <v>34</v>
      </c>
      <c r="J4" s="2" t="s">
        <v>35</v>
      </c>
      <c r="K4" t="s">
        <v>148</v>
      </c>
      <c r="L4" s="8">
        <v>195</v>
      </c>
    </row>
    <row r="5" spans="1:12" ht="14.25" customHeight="1" x14ac:dyDescent="0.3">
      <c r="A5" s="2" t="s">
        <v>44</v>
      </c>
      <c r="B5" s="2" t="s">
        <v>45</v>
      </c>
      <c r="C5" s="2" t="s">
        <v>29</v>
      </c>
      <c r="D5" s="2" t="s">
        <v>30</v>
      </c>
      <c r="E5" s="3">
        <v>41255</v>
      </c>
      <c r="F5" s="4" t="s">
        <v>46</v>
      </c>
      <c r="G5" s="2" t="s">
        <v>32</v>
      </c>
      <c r="H5" s="2" t="s">
        <v>33</v>
      </c>
      <c r="I5" s="2" t="s">
        <v>34</v>
      </c>
      <c r="J5" s="2" t="s">
        <v>35</v>
      </c>
      <c r="K5" t="s">
        <v>148</v>
      </c>
      <c r="L5" s="8">
        <v>195</v>
      </c>
    </row>
    <row r="6" spans="1:12" ht="14.25" customHeight="1" x14ac:dyDescent="0.3">
      <c r="A6" s="2" t="s">
        <v>47</v>
      </c>
      <c r="B6" s="2" t="s">
        <v>48</v>
      </c>
      <c r="C6" s="2" t="s">
        <v>42</v>
      </c>
      <c r="D6" s="2" t="s">
        <v>30</v>
      </c>
      <c r="E6" s="5">
        <v>41063</v>
      </c>
      <c r="F6" s="4" t="s">
        <v>49</v>
      </c>
      <c r="G6" s="2" t="s">
        <v>32</v>
      </c>
      <c r="H6" s="2" t="s">
        <v>33</v>
      </c>
      <c r="I6" s="2" t="s">
        <v>34</v>
      </c>
      <c r="J6" s="2" t="s">
        <v>35</v>
      </c>
      <c r="K6" t="s">
        <v>148</v>
      </c>
      <c r="L6" s="8">
        <v>195</v>
      </c>
    </row>
    <row r="7" spans="1:12" ht="14.25" customHeight="1" x14ac:dyDescent="0.3">
      <c r="A7" s="2" t="s">
        <v>50</v>
      </c>
      <c r="B7" s="2" t="s">
        <v>51</v>
      </c>
      <c r="C7" s="2" t="s">
        <v>42</v>
      </c>
      <c r="D7" s="2" t="s">
        <v>30</v>
      </c>
      <c r="E7" s="5">
        <v>41164</v>
      </c>
      <c r="F7" s="4" t="s">
        <v>52</v>
      </c>
      <c r="G7" s="2" t="s">
        <v>32</v>
      </c>
      <c r="H7" s="2" t="s">
        <v>33</v>
      </c>
      <c r="I7" s="2" t="s">
        <v>34</v>
      </c>
      <c r="J7" s="2" t="s">
        <v>35</v>
      </c>
      <c r="K7" t="s">
        <v>148</v>
      </c>
      <c r="L7" s="8">
        <v>195</v>
      </c>
    </row>
    <row r="8" spans="1:12" ht="14.25" customHeight="1" x14ac:dyDescent="0.3">
      <c r="A8" s="2" t="s">
        <v>53</v>
      </c>
      <c r="B8" s="2" t="s">
        <v>54</v>
      </c>
      <c r="C8" s="2" t="s">
        <v>42</v>
      </c>
      <c r="D8" s="2" t="s">
        <v>30</v>
      </c>
      <c r="E8" s="5">
        <v>41003</v>
      </c>
      <c r="F8" s="4" t="s">
        <v>55</v>
      </c>
      <c r="G8" s="2" t="s">
        <v>32</v>
      </c>
      <c r="H8" s="2" t="s">
        <v>33</v>
      </c>
      <c r="I8" s="2" t="s">
        <v>34</v>
      </c>
      <c r="J8" s="2" t="s">
        <v>35</v>
      </c>
      <c r="K8" t="s">
        <v>148</v>
      </c>
      <c r="L8" s="8">
        <v>195</v>
      </c>
    </row>
    <row r="9" spans="1:12" ht="14.25" customHeight="1" x14ac:dyDescent="0.3">
      <c r="A9" s="2" t="s">
        <v>56</v>
      </c>
      <c r="B9" s="2" t="s">
        <v>57</v>
      </c>
      <c r="C9" s="2" t="s">
        <v>29</v>
      </c>
      <c r="D9" s="2" t="s">
        <v>30</v>
      </c>
      <c r="E9" s="3">
        <v>41192</v>
      </c>
      <c r="F9" s="4" t="s">
        <v>58</v>
      </c>
      <c r="G9" s="2" t="s">
        <v>32</v>
      </c>
      <c r="H9" s="2" t="s">
        <v>33</v>
      </c>
      <c r="I9" s="2" t="s">
        <v>34</v>
      </c>
      <c r="J9" s="2" t="s">
        <v>35</v>
      </c>
      <c r="K9" t="s">
        <v>148</v>
      </c>
      <c r="L9" s="8">
        <v>195</v>
      </c>
    </row>
    <row r="10" spans="1:12" ht="14.25" customHeight="1" x14ac:dyDescent="0.3">
      <c r="A10" s="2" t="s">
        <v>59</v>
      </c>
      <c r="B10" s="2" t="s">
        <v>60</v>
      </c>
      <c r="C10" s="2" t="s">
        <v>61</v>
      </c>
      <c r="D10" s="2" t="s">
        <v>30</v>
      </c>
      <c r="E10" s="5">
        <v>39610</v>
      </c>
      <c r="F10" s="4" t="s">
        <v>62</v>
      </c>
      <c r="G10" s="2" t="s">
        <v>63</v>
      </c>
      <c r="H10" s="2" t="s">
        <v>33</v>
      </c>
      <c r="I10" s="2" t="s">
        <v>34</v>
      </c>
      <c r="J10" s="2" t="s">
        <v>35</v>
      </c>
      <c r="K10" t="s">
        <v>148</v>
      </c>
      <c r="L10" s="8">
        <v>195</v>
      </c>
    </row>
    <row r="11" spans="1:12" ht="14.25" customHeight="1" x14ac:dyDescent="0.3">
      <c r="A11" s="2" t="s">
        <v>64</v>
      </c>
      <c r="B11" s="2" t="s">
        <v>65</v>
      </c>
      <c r="C11" s="2" t="s">
        <v>61</v>
      </c>
      <c r="D11" s="2" t="s">
        <v>30</v>
      </c>
      <c r="E11" s="5">
        <v>39876</v>
      </c>
      <c r="F11" s="4" t="s">
        <v>66</v>
      </c>
      <c r="G11" s="2" t="s">
        <v>63</v>
      </c>
      <c r="H11" s="2" t="s">
        <v>33</v>
      </c>
      <c r="I11" s="2" t="s">
        <v>34</v>
      </c>
      <c r="J11" s="2" t="s">
        <v>35</v>
      </c>
      <c r="K11" t="s">
        <v>148</v>
      </c>
      <c r="L11" s="8">
        <v>195</v>
      </c>
    </row>
    <row r="12" spans="1:12" ht="14.25" customHeight="1" x14ac:dyDescent="0.25">
      <c r="A12" s="2" t="s">
        <v>67</v>
      </c>
      <c r="B12" s="2" t="s">
        <v>68</v>
      </c>
      <c r="C12" s="2" t="s">
        <v>61</v>
      </c>
      <c r="D12" s="2" t="s">
        <v>30</v>
      </c>
      <c r="E12" s="3">
        <v>40116</v>
      </c>
      <c r="F12" s="6" t="s">
        <v>69</v>
      </c>
      <c r="G12" s="2" t="s">
        <v>63</v>
      </c>
      <c r="H12" s="2" t="s">
        <v>33</v>
      </c>
      <c r="I12" s="2" t="s">
        <v>34</v>
      </c>
      <c r="J12" s="2" t="s">
        <v>35</v>
      </c>
      <c r="K12" t="s">
        <v>148</v>
      </c>
      <c r="L12" s="8">
        <v>195</v>
      </c>
    </row>
    <row r="13" spans="1:12" ht="14.25" customHeight="1" x14ac:dyDescent="0.3">
      <c r="A13" s="2" t="s">
        <v>70</v>
      </c>
      <c r="B13" s="2" t="s">
        <v>71</v>
      </c>
      <c r="C13" s="2" t="s">
        <v>61</v>
      </c>
      <c r="D13" s="2" t="s">
        <v>30</v>
      </c>
      <c r="E13" s="5">
        <v>40119</v>
      </c>
      <c r="F13" s="4" t="s">
        <v>72</v>
      </c>
      <c r="G13" s="2" t="s">
        <v>63</v>
      </c>
      <c r="H13" s="2" t="s">
        <v>33</v>
      </c>
      <c r="I13" s="2" t="s">
        <v>34</v>
      </c>
      <c r="J13" s="2" t="s">
        <v>35</v>
      </c>
      <c r="K13" t="s">
        <v>148</v>
      </c>
      <c r="L13" s="8">
        <v>195</v>
      </c>
    </row>
    <row r="14" spans="1:12" ht="14.25" customHeight="1" x14ac:dyDescent="0.3">
      <c r="A14" s="2" t="s">
        <v>73</v>
      </c>
      <c r="B14" s="2" t="s">
        <v>57</v>
      </c>
      <c r="C14" s="2" t="s">
        <v>61</v>
      </c>
      <c r="D14" s="2" t="s">
        <v>30</v>
      </c>
      <c r="E14" s="3">
        <v>40176</v>
      </c>
      <c r="F14" s="4" t="s">
        <v>74</v>
      </c>
      <c r="G14" s="2" t="s">
        <v>63</v>
      </c>
      <c r="H14" s="2" t="s">
        <v>33</v>
      </c>
      <c r="I14" s="2" t="s">
        <v>34</v>
      </c>
      <c r="J14" s="2" t="s">
        <v>35</v>
      </c>
      <c r="K14" t="s">
        <v>148</v>
      </c>
      <c r="L14" s="8">
        <v>195</v>
      </c>
    </row>
    <row r="15" spans="1:12" ht="14.25" customHeight="1" x14ac:dyDescent="0.3">
      <c r="A15" s="2" t="s">
        <v>75</v>
      </c>
      <c r="B15" s="2" t="s">
        <v>76</v>
      </c>
      <c r="C15" s="2" t="s">
        <v>61</v>
      </c>
      <c r="D15" s="2" t="s">
        <v>30</v>
      </c>
      <c r="E15" s="5">
        <v>40037</v>
      </c>
      <c r="F15" s="4" t="s">
        <v>77</v>
      </c>
      <c r="G15" s="2" t="s">
        <v>63</v>
      </c>
      <c r="H15" s="2" t="s">
        <v>33</v>
      </c>
      <c r="I15" s="2" t="s">
        <v>34</v>
      </c>
      <c r="J15" s="2" t="s">
        <v>35</v>
      </c>
      <c r="K15" t="s">
        <v>148</v>
      </c>
      <c r="L15" s="8">
        <v>195</v>
      </c>
    </row>
    <row r="16" spans="1:12" ht="14.25" customHeight="1" x14ac:dyDescent="0.3">
      <c r="A16" s="2" t="s">
        <v>78</v>
      </c>
      <c r="B16" s="2" t="s">
        <v>76</v>
      </c>
      <c r="C16" s="2" t="s">
        <v>61</v>
      </c>
      <c r="D16" s="2" t="s">
        <v>30</v>
      </c>
      <c r="E16" s="5">
        <v>40037</v>
      </c>
      <c r="F16" s="4" t="s">
        <v>79</v>
      </c>
      <c r="G16" s="2" t="s">
        <v>63</v>
      </c>
      <c r="H16" s="2" t="s">
        <v>33</v>
      </c>
      <c r="I16" s="2" t="s">
        <v>34</v>
      </c>
      <c r="J16" s="2" t="s">
        <v>35</v>
      </c>
      <c r="K16" t="s">
        <v>148</v>
      </c>
      <c r="L16" s="8">
        <v>195</v>
      </c>
    </row>
    <row r="17" spans="1:12" ht="14.25" customHeight="1" x14ac:dyDescent="0.3">
      <c r="A17" s="2" t="s">
        <v>80</v>
      </c>
      <c r="B17" s="2" t="s">
        <v>81</v>
      </c>
      <c r="C17" s="2" t="s">
        <v>38</v>
      </c>
      <c r="D17" s="2" t="s">
        <v>30</v>
      </c>
      <c r="E17" s="5">
        <v>40278</v>
      </c>
      <c r="F17" s="4" t="s">
        <v>82</v>
      </c>
      <c r="G17" s="2" t="s">
        <v>32</v>
      </c>
      <c r="H17" s="2" t="s">
        <v>33</v>
      </c>
      <c r="I17" s="2" t="s">
        <v>34</v>
      </c>
      <c r="J17" s="2" t="s">
        <v>35</v>
      </c>
      <c r="K17" t="s">
        <v>148</v>
      </c>
      <c r="L17" s="8">
        <v>195</v>
      </c>
    </row>
    <row r="18" spans="1:12" ht="14.25" customHeight="1" x14ac:dyDescent="0.3">
      <c r="A18" s="2" t="s">
        <v>83</v>
      </c>
      <c r="B18" s="2" t="s">
        <v>84</v>
      </c>
      <c r="C18" s="2" t="s">
        <v>42</v>
      </c>
      <c r="D18" s="2" t="s">
        <v>30</v>
      </c>
      <c r="E18" s="5">
        <v>40406</v>
      </c>
      <c r="F18" s="4" t="s">
        <v>85</v>
      </c>
      <c r="G18" s="2" t="s">
        <v>32</v>
      </c>
      <c r="H18" s="2" t="s">
        <v>33</v>
      </c>
      <c r="I18" s="2" t="s">
        <v>34</v>
      </c>
      <c r="J18" s="2" t="s">
        <v>35</v>
      </c>
      <c r="K18" t="s">
        <v>148</v>
      </c>
      <c r="L18" s="8">
        <v>195</v>
      </c>
    </row>
    <row r="19" spans="1:12" ht="14.25" customHeight="1" x14ac:dyDescent="0.3">
      <c r="A19" s="2" t="s">
        <v>86</v>
      </c>
      <c r="B19" s="2" t="s">
        <v>87</v>
      </c>
      <c r="C19" s="2" t="s">
        <v>42</v>
      </c>
      <c r="D19" s="2" t="s">
        <v>30</v>
      </c>
      <c r="E19" s="5">
        <v>40246</v>
      </c>
      <c r="F19" s="4" t="s">
        <v>88</v>
      </c>
      <c r="G19" s="2" t="s">
        <v>32</v>
      </c>
      <c r="H19" s="2" t="s">
        <v>33</v>
      </c>
      <c r="I19" s="2" t="s">
        <v>34</v>
      </c>
      <c r="J19" s="2" t="s">
        <v>35</v>
      </c>
      <c r="K19" t="s">
        <v>148</v>
      </c>
      <c r="L19" s="8">
        <v>195</v>
      </c>
    </row>
    <row r="20" spans="1:12" ht="14.25" customHeight="1" x14ac:dyDescent="0.3">
      <c r="A20" s="2" t="s">
        <v>89</v>
      </c>
      <c r="B20" s="2" t="s">
        <v>90</v>
      </c>
      <c r="C20" s="2" t="s">
        <v>29</v>
      </c>
      <c r="D20" s="2" t="s">
        <v>30</v>
      </c>
      <c r="E20" s="5">
        <v>41064</v>
      </c>
      <c r="F20" s="4" t="s">
        <v>91</v>
      </c>
      <c r="G20" s="2" t="s">
        <v>92</v>
      </c>
      <c r="H20" s="2" t="s">
        <v>93</v>
      </c>
      <c r="I20" s="2"/>
      <c r="J20" s="2"/>
      <c r="K20" t="s">
        <v>149</v>
      </c>
      <c r="L20" s="8">
        <v>97.5</v>
      </c>
    </row>
    <row r="21" spans="1:12" ht="14.25" customHeight="1" x14ac:dyDescent="0.3">
      <c r="A21" s="2" t="s">
        <v>94</v>
      </c>
      <c r="B21" s="2" t="s">
        <v>95</v>
      </c>
      <c r="C21" s="2" t="s">
        <v>29</v>
      </c>
      <c r="D21" s="2" t="s">
        <v>30</v>
      </c>
      <c r="E21" s="5">
        <v>40816</v>
      </c>
      <c r="F21" s="4" t="s">
        <v>96</v>
      </c>
      <c r="G21" s="2" t="s">
        <v>92</v>
      </c>
      <c r="H21" s="2" t="s">
        <v>33</v>
      </c>
      <c r="I21" s="2"/>
      <c r="J21" s="2"/>
      <c r="K21" t="s">
        <v>148</v>
      </c>
      <c r="L21" s="8">
        <v>195</v>
      </c>
    </row>
    <row r="22" spans="1:12" ht="14.25" customHeight="1" x14ac:dyDescent="0.3">
      <c r="A22" s="2" t="s">
        <v>97</v>
      </c>
      <c r="B22" s="2" t="s">
        <v>98</v>
      </c>
      <c r="C22" s="2" t="s">
        <v>42</v>
      </c>
      <c r="D22" s="2" t="s">
        <v>30</v>
      </c>
      <c r="E22" s="5">
        <v>40423</v>
      </c>
      <c r="F22" s="4" t="s">
        <v>99</v>
      </c>
      <c r="G22" s="2" t="s">
        <v>92</v>
      </c>
      <c r="H22" s="2" t="s">
        <v>33</v>
      </c>
      <c r="I22" s="2"/>
      <c r="J22" s="2"/>
      <c r="K22" t="s">
        <v>148</v>
      </c>
      <c r="L22" s="8">
        <v>195</v>
      </c>
    </row>
    <row r="23" spans="1:12" ht="14.25" customHeight="1" x14ac:dyDescent="0.3">
      <c r="A23" s="2" t="s">
        <v>100</v>
      </c>
      <c r="B23" s="2" t="s">
        <v>101</v>
      </c>
      <c r="C23" s="2" t="s">
        <v>29</v>
      </c>
      <c r="D23" s="2" t="s">
        <v>30</v>
      </c>
      <c r="E23" s="5">
        <v>40751</v>
      </c>
      <c r="F23" s="4" t="s">
        <v>102</v>
      </c>
      <c r="G23" s="2" t="s">
        <v>92</v>
      </c>
      <c r="H23" s="2" t="s">
        <v>33</v>
      </c>
      <c r="I23" s="2"/>
      <c r="J23" s="2"/>
      <c r="K23" t="s">
        <v>148</v>
      </c>
      <c r="L23" s="8">
        <v>195</v>
      </c>
    </row>
    <row r="24" spans="1:12" ht="14.25" customHeight="1" x14ac:dyDescent="0.3">
      <c r="A24" s="2" t="s">
        <v>103</v>
      </c>
      <c r="B24" s="2" t="s">
        <v>104</v>
      </c>
      <c r="C24" s="2" t="s">
        <v>29</v>
      </c>
      <c r="D24" s="2" t="s">
        <v>30</v>
      </c>
      <c r="E24" s="5">
        <v>40424</v>
      </c>
      <c r="F24" s="4" t="s">
        <v>105</v>
      </c>
      <c r="G24" s="2" t="s">
        <v>92</v>
      </c>
      <c r="H24" s="2" t="s">
        <v>33</v>
      </c>
      <c r="I24" s="2"/>
      <c r="J24" s="2"/>
      <c r="K24" t="s">
        <v>148</v>
      </c>
      <c r="L24" s="8">
        <v>195</v>
      </c>
    </row>
    <row r="25" spans="1:12" ht="14.25" customHeight="1" x14ac:dyDescent="0.3">
      <c r="A25" s="2" t="s">
        <v>97</v>
      </c>
      <c r="B25" s="2" t="s">
        <v>106</v>
      </c>
      <c r="C25" s="2" t="s">
        <v>29</v>
      </c>
      <c r="D25" s="2" t="s">
        <v>30</v>
      </c>
      <c r="E25" s="3">
        <v>40832</v>
      </c>
      <c r="F25" s="4" t="s">
        <v>107</v>
      </c>
      <c r="G25" s="2" t="s">
        <v>92</v>
      </c>
      <c r="H25" s="2" t="s">
        <v>33</v>
      </c>
      <c r="I25" s="2"/>
      <c r="J25" s="2"/>
      <c r="K25" t="s">
        <v>148</v>
      </c>
      <c r="L25" s="8">
        <v>195</v>
      </c>
    </row>
    <row r="26" spans="1:12" ht="14.25" customHeight="1" x14ac:dyDescent="0.3">
      <c r="A26" s="2" t="s">
        <v>108</v>
      </c>
      <c r="B26" s="2" t="s">
        <v>109</v>
      </c>
      <c r="C26" s="2" t="s">
        <v>29</v>
      </c>
      <c r="D26" s="2" t="s">
        <v>30</v>
      </c>
      <c r="E26" s="5">
        <v>40563</v>
      </c>
      <c r="F26" s="4" t="s">
        <v>110</v>
      </c>
      <c r="G26" s="2" t="s">
        <v>92</v>
      </c>
      <c r="H26" s="2" t="s">
        <v>33</v>
      </c>
      <c r="I26" s="2"/>
      <c r="J26" s="2"/>
      <c r="K26" t="s">
        <v>148</v>
      </c>
      <c r="L26" s="8">
        <v>195</v>
      </c>
    </row>
    <row r="27" spans="1:12" ht="14.25" customHeight="1" x14ac:dyDescent="0.3">
      <c r="A27" s="2" t="s">
        <v>111</v>
      </c>
      <c r="B27" s="2" t="s">
        <v>112</v>
      </c>
      <c r="C27" s="2" t="s">
        <v>42</v>
      </c>
      <c r="D27" s="2" t="s">
        <v>30</v>
      </c>
      <c r="E27" s="5">
        <v>40398</v>
      </c>
      <c r="F27" s="4" t="s">
        <v>113</v>
      </c>
      <c r="G27" s="2" t="s">
        <v>92</v>
      </c>
      <c r="H27" s="2" t="s">
        <v>33</v>
      </c>
      <c r="I27" s="2"/>
      <c r="J27" s="2"/>
      <c r="K27" t="s">
        <v>148</v>
      </c>
      <c r="L27" s="8">
        <v>195</v>
      </c>
    </row>
    <row r="28" spans="1:12" ht="14.25" customHeight="1" x14ac:dyDescent="0.3">
      <c r="A28" s="2" t="s">
        <v>114</v>
      </c>
      <c r="B28" s="2" t="s">
        <v>115</v>
      </c>
      <c r="C28" s="2" t="s">
        <v>61</v>
      </c>
      <c r="D28" s="2" t="s">
        <v>30</v>
      </c>
      <c r="E28" s="3">
        <v>38652</v>
      </c>
      <c r="F28" s="4" t="s">
        <v>116</v>
      </c>
      <c r="G28" s="2" t="s">
        <v>63</v>
      </c>
      <c r="H28" s="2" t="s">
        <v>117</v>
      </c>
      <c r="I28" s="2"/>
      <c r="J28" s="2"/>
      <c r="K28" t="s">
        <v>148</v>
      </c>
      <c r="L28" s="8">
        <v>195</v>
      </c>
    </row>
    <row r="29" spans="1:12" ht="14.25" customHeight="1" x14ac:dyDescent="0.3">
      <c r="A29" s="2" t="s">
        <v>103</v>
      </c>
      <c r="B29" s="2" t="s">
        <v>118</v>
      </c>
      <c r="C29" s="2" t="s">
        <v>61</v>
      </c>
      <c r="D29" s="2" t="s">
        <v>30</v>
      </c>
      <c r="E29" s="5">
        <v>39166</v>
      </c>
      <c r="F29" s="4" t="s">
        <v>119</v>
      </c>
      <c r="G29" s="2" t="s">
        <v>63</v>
      </c>
      <c r="H29" s="2" t="s">
        <v>33</v>
      </c>
      <c r="I29" s="2"/>
      <c r="J29" s="2"/>
      <c r="K29" t="s">
        <v>148</v>
      </c>
      <c r="L29" s="8">
        <v>195</v>
      </c>
    </row>
    <row r="30" spans="1:12" ht="14.25" customHeight="1" x14ac:dyDescent="0.3">
      <c r="A30" s="2" t="s">
        <v>120</v>
      </c>
      <c r="B30" s="2" t="s">
        <v>45</v>
      </c>
      <c r="C30" s="2" t="s">
        <v>61</v>
      </c>
      <c r="D30" s="2" t="s">
        <v>30</v>
      </c>
      <c r="E30" s="3">
        <v>38686</v>
      </c>
      <c r="F30" s="4" t="s">
        <v>121</v>
      </c>
      <c r="G30" s="2" t="s">
        <v>63</v>
      </c>
      <c r="H30" s="2" t="s">
        <v>33</v>
      </c>
      <c r="I30" s="2"/>
      <c r="J30" s="2"/>
      <c r="K30" t="s">
        <v>148</v>
      </c>
      <c r="L30" s="8">
        <v>195</v>
      </c>
    </row>
    <row r="31" spans="1:12" ht="14.25" customHeight="1" x14ac:dyDescent="0.3">
      <c r="A31" s="2" t="s">
        <v>86</v>
      </c>
      <c r="B31" s="2" t="s">
        <v>122</v>
      </c>
      <c r="C31" s="2" t="s">
        <v>61</v>
      </c>
      <c r="D31" s="2" t="s">
        <v>30</v>
      </c>
      <c r="E31" s="5">
        <v>39196</v>
      </c>
      <c r="F31" s="4" t="s">
        <v>123</v>
      </c>
      <c r="G31" s="2" t="s">
        <v>63</v>
      </c>
      <c r="H31" s="2" t="s">
        <v>33</v>
      </c>
      <c r="I31" s="2"/>
      <c r="J31" s="2"/>
      <c r="K31" t="s">
        <v>148</v>
      </c>
      <c r="L31" s="8">
        <v>195</v>
      </c>
    </row>
    <row r="32" spans="1:12" ht="14.25" customHeight="1" x14ac:dyDescent="0.3">
      <c r="A32" s="2" t="s">
        <v>53</v>
      </c>
      <c r="B32" s="2" t="s">
        <v>124</v>
      </c>
      <c r="C32" s="2" t="s">
        <v>61</v>
      </c>
      <c r="D32" s="2" t="s">
        <v>30</v>
      </c>
      <c r="E32" s="5">
        <v>39098</v>
      </c>
      <c r="F32" s="4" t="s">
        <v>125</v>
      </c>
      <c r="G32" s="2" t="s">
        <v>63</v>
      </c>
      <c r="H32" s="2" t="s">
        <v>33</v>
      </c>
      <c r="I32" s="2"/>
      <c r="J32" s="2"/>
      <c r="K32" t="s">
        <v>148</v>
      </c>
      <c r="L32" s="8">
        <v>195</v>
      </c>
    </row>
    <row r="33" spans="1:12" ht="14.25" customHeight="1" x14ac:dyDescent="0.3">
      <c r="A33" s="2" t="s">
        <v>126</v>
      </c>
      <c r="B33" s="2" t="s">
        <v>127</v>
      </c>
      <c r="C33" s="2" t="s">
        <v>128</v>
      </c>
      <c r="D33" s="2" t="s">
        <v>30</v>
      </c>
      <c r="E33" s="5">
        <v>37432</v>
      </c>
      <c r="F33" s="7" t="s">
        <v>129</v>
      </c>
      <c r="G33" s="2" t="s">
        <v>92</v>
      </c>
      <c r="H33" s="2" t="s">
        <v>33</v>
      </c>
      <c r="I33" s="2"/>
      <c r="J33" s="2"/>
      <c r="K33" t="s">
        <v>150</v>
      </c>
      <c r="L33" s="8">
        <v>0</v>
      </c>
    </row>
    <row r="34" spans="1:12" ht="14.25" customHeight="1" x14ac:dyDescent="0.3">
      <c r="A34" s="2" t="s">
        <v>108</v>
      </c>
      <c r="B34" s="2" t="s">
        <v>130</v>
      </c>
      <c r="C34" s="2" t="s">
        <v>131</v>
      </c>
      <c r="D34" s="2" t="s">
        <v>30</v>
      </c>
      <c r="E34" s="5">
        <v>38221</v>
      </c>
      <c r="F34" s="7" t="s">
        <v>132</v>
      </c>
      <c r="G34" s="2" t="s">
        <v>92</v>
      </c>
      <c r="H34" s="2" t="s">
        <v>117</v>
      </c>
      <c r="I34" s="2"/>
      <c r="J34" s="2"/>
      <c r="K34" t="s">
        <v>151</v>
      </c>
      <c r="L34" s="8">
        <v>97.5</v>
      </c>
    </row>
    <row r="35" spans="1:12" ht="14.25" customHeight="1" x14ac:dyDescent="0.3">
      <c r="A35" s="2" t="s">
        <v>15</v>
      </c>
      <c r="B35" s="2" t="s">
        <v>133</v>
      </c>
      <c r="C35" s="2" t="s">
        <v>134</v>
      </c>
      <c r="D35" s="2" t="s">
        <v>30</v>
      </c>
      <c r="E35" s="5">
        <v>37412</v>
      </c>
      <c r="F35" s="7" t="s">
        <v>17</v>
      </c>
      <c r="G35" s="2" t="s">
        <v>92</v>
      </c>
      <c r="H35" s="2" t="s">
        <v>33</v>
      </c>
      <c r="I35" s="2"/>
      <c r="J35" s="2"/>
      <c r="K35" t="s">
        <v>150</v>
      </c>
      <c r="L35" s="8">
        <v>0</v>
      </c>
    </row>
    <row r="36" spans="1:12" ht="14.25" customHeight="1" x14ac:dyDescent="0.3">
      <c r="A36" s="2" t="s">
        <v>135</v>
      </c>
      <c r="B36" s="2" t="s">
        <v>136</v>
      </c>
      <c r="C36" s="2" t="s">
        <v>137</v>
      </c>
      <c r="D36" s="2" t="s">
        <v>138</v>
      </c>
      <c r="E36" s="5">
        <v>33747</v>
      </c>
      <c r="F36" s="7" t="s">
        <v>139</v>
      </c>
      <c r="G36" s="2" t="s">
        <v>63</v>
      </c>
      <c r="H36" s="2" t="s">
        <v>33</v>
      </c>
      <c r="I36" s="2"/>
      <c r="J36" s="2"/>
      <c r="K36" t="s">
        <v>150</v>
      </c>
      <c r="L36" s="8">
        <v>0</v>
      </c>
    </row>
    <row r="37" spans="1:12" ht="14.25" customHeight="1" x14ac:dyDescent="0.3">
      <c r="A37" s="2" t="s">
        <v>140</v>
      </c>
      <c r="B37" s="2" t="s">
        <v>141</v>
      </c>
      <c r="C37" s="2" t="s">
        <v>142</v>
      </c>
      <c r="D37" s="2" t="s">
        <v>30</v>
      </c>
      <c r="E37" s="5">
        <v>37082</v>
      </c>
      <c r="F37" s="7" t="s">
        <v>143</v>
      </c>
      <c r="G37" s="2" t="s">
        <v>63</v>
      </c>
      <c r="H37" s="2" t="s">
        <v>33</v>
      </c>
      <c r="I37" s="2"/>
      <c r="J37" s="2"/>
      <c r="K37" t="s">
        <v>151</v>
      </c>
      <c r="L37" s="8">
        <v>97.5</v>
      </c>
    </row>
    <row r="38" spans="1:12" ht="14.25" customHeight="1" x14ac:dyDescent="0.3">
      <c r="A38" s="2" t="s">
        <v>144</v>
      </c>
      <c r="B38" s="2" t="s">
        <v>145</v>
      </c>
      <c r="C38" s="2" t="s">
        <v>134</v>
      </c>
      <c r="D38" s="2" t="s">
        <v>30</v>
      </c>
      <c r="E38" s="5">
        <v>38537</v>
      </c>
      <c r="F38" s="7" t="s">
        <v>146</v>
      </c>
      <c r="G38" s="2" t="s">
        <v>92</v>
      </c>
      <c r="H38" s="2" t="s">
        <v>33</v>
      </c>
      <c r="I38" s="2"/>
      <c r="J38" s="2"/>
      <c r="K38" t="s">
        <v>151</v>
      </c>
      <c r="L38" s="8">
        <v>97.5</v>
      </c>
    </row>
    <row r="39" spans="1:12" ht="14.25" customHeight="1" x14ac:dyDescent="0.25">
      <c r="L39" s="8">
        <f>SUM(L1:L38,L1)</f>
        <v>6240</v>
      </c>
    </row>
    <row r="40" spans="1:12" ht="14.25" customHeight="1" x14ac:dyDescent="0.25"/>
    <row r="41" spans="1:12" ht="14.25" customHeight="1" x14ac:dyDescent="0.25"/>
    <row r="42" spans="1:12" ht="14.25" customHeight="1" x14ac:dyDescent="0.25">
      <c r="A42" s="10" t="s">
        <v>152</v>
      </c>
      <c r="B42" s="11">
        <f>Table_1[[#Totals],[€]]</f>
        <v>6240</v>
      </c>
    </row>
    <row r="43" spans="1:12" ht="14.25" customHeight="1" x14ac:dyDescent="0.25">
      <c r="B43" s="9"/>
    </row>
    <row r="44" spans="1:12" ht="14.25" customHeight="1" x14ac:dyDescent="0.25">
      <c r="B44" s="9"/>
    </row>
    <row r="45" spans="1:12" ht="14.25" customHeight="1" x14ac:dyDescent="0.25">
      <c r="A45" s="10" t="s">
        <v>154</v>
      </c>
      <c r="B45" s="11"/>
    </row>
    <row r="46" spans="1:12" ht="14.25" customHeight="1" x14ac:dyDescent="0.25">
      <c r="A46" s="10" t="s">
        <v>155</v>
      </c>
      <c r="B46" s="11">
        <v>500</v>
      </c>
    </row>
    <row r="47" spans="1:12" ht="14.25" customHeight="1" x14ac:dyDescent="0.25">
      <c r="A47" s="10" t="s">
        <v>156</v>
      </c>
      <c r="B47" s="11">
        <f>$B$42-$B$46</f>
        <v>5740</v>
      </c>
    </row>
    <row r="48" spans="1:12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</sheetData>
  <dataValidations count="5">
    <dataValidation type="list" allowBlank="1" showErrorMessage="1" sqref="D2:D19" xr:uid="{00000000-0002-0000-0100-000000000000}">
      <formula1>"FEMENINO,MASCULINO"</formula1>
    </dataValidation>
    <dataValidation type="list" allowBlank="1" showErrorMessage="1" sqref="G2:G19" xr:uid="{00000000-0002-0000-0100-000001000000}">
      <formula1>"Infantil (U-14),Cadet (U-16),Juvenil (U-19)"</formula1>
    </dataValidation>
    <dataValidation type="list" allowBlank="1" showErrorMessage="1" sqref="H2:H19" xr:uid="{00000000-0002-0000-0100-000002000000}">
      <formula1>"SÍ,NO"</formula1>
    </dataValidation>
    <dataValidation type="list" allowBlank="1" showInputMessage="1" showErrorMessage="1" sqref="K2:K38" xr:uid="{A5275117-6797-4C51-B42F-191A630836C8}">
      <mc:AlternateContent xmlns:x12ac="http://schemas.microsoft.com/office/spreadsheetml/2011/1/ac" xmlns:mc="http://schemas.openxmlformats.org/markup-compatibility/2006">
        <mc:Choice Requires="x12ac">
          <x12ac:list>195€ (jugadora amb allotjament)," 97,5€ (2on entrenadora 50% descompte)"," 97,5€ (jugadora 1 nit)", 90€ (acompanyant amb allotjamen, 59€ (jugadora sense allotjament), 0€ (1er entrenadora gratuït)</x12ac:list>
        </mc:Choice>
        <mc:Fallback>
          <formula1>"195€ (jugadora amb allotjament), 97,5€ (2on entrenadora 50% descompte), 97,5€ (jugadora 1 nit), 90€ (acompanyant amb allotjamen, 59€ (jugadora sense allotjament), 0€ (1er entrenadora gratuït)"</formula1>
        </mc:Fallback>
      </mc:AlternateContent>
    </dataValidation>
    <dataValidation type="list" allowBlank="1" showInputMessage="1" showErrorMessage="1" sqref="L2:L38" xr:uid="{C8FBC767-7AD8-41D6-BE2A-C916C0A0B5C6}">
      <mc:AlternateContent xmlns:x12ac="http://schemas.microsoft.com/office/spreadsheetml/2011/1/ac" xmlns:mc="http://schemas.openxmlformats.org/markup-compatibility/2006">
        <mc:Choice Requires="x12ac">
          <x12ac:list>195€," 97,5€", 90€, 59€, 25€, 0€</x12ac:list>
        </mc:Choice>
        <mc:Fallback>
          <formula1>"195€, 97,5€, 90€, 59€, 25€, 0€"</formula1>
        </mc:Fallback>
      </mc:AlternateContent>
    </dataValidation>
  </dataValidations>
  <pageMargins left="0.7" right="0.7" top="0.75" bottom="0.75" header="0" footer="0"/>
  <pageSetup orientation="landscape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20"/>
  <sheetViews>
    <sheetView workbookViewId="0">
      <selection activeCell="C25" sqref="C25"/>
    </sheetView>
  </sheetViews>
  <sheetFormatPr baseColWidth="10" defaultColWidth="14.3984375" defaultRowHeight="15" customHeight="1" x14ac:dyDescent="0.25"/>
  <cols>
    <col min="1" max="1" width="20.296875" customWidth="1"/>
    <col min="2" max="2" width="19.59765625" customWidth="1"/>
    <col min="3" max="3" width="17.59765625" customWidth="1"/>
    <col min="4" max="4" width="27.3984375" customWidth="1"/>
    <col min="5" max="5" width="17.59765625" customWidth="1"/>
    <col min="6" max="6" width="17.296875" customWidth="1"/>
    <col min="7" max="7" width="18.69921875" customWidth="1"/>
    <col min="8" max="11" width="12.59765625" customWidth="1"/>
  </cols>
  <sheetData>
    <row r="1" spans="1:7" ht="14.25" customHeight="1" x14ac:dyDescent="0.3">
      <c r="A1" s="1" t="s">
        <v>18</v>
      </c>
      <c r="B1" s="1" t="s">
        <v>6</v>
      </c>
      <c r="C1" s="1" t="s">
        <v>21</v>
      </c>
      <c r="D1" s="1" t="s">
        <v>22</v>
      </c>
      <c r="E1" s="1" t="s">
        <v>24</v>
      </c>
      <c r="F1" s="1" t="s">
        <v>25</v>
      </c>
      <c r="G1" s="1" t="s">
        <v>26</v>
      </c>
    </row>
    <row r="2" spans="1:7" ht="14.25" customHeight="1" x14ac:dyDescent="0.25">
      <c r="A2" s="2"/>
      <c r="B2" s="2"/>
      <c r="C2" s="2"/>
      <c r="D2" s="2"/>
      <c r="E2" s="2"/>
      <c r="F2" s="2"/>
      <c r="G2" s="2"/>
    </row>
    <row r="3" spans="1:7" ht="14.25" customHeight="1" x14ac:dyDescent="0.25">
      <c r="A3" s="2"/>
      <c r="B3" s="2"/>
      <c r="C3" s="2"/>
      <c r="D3" s="2"/>
      <c r="E3" s="2"/>
      <c r="F3" s="2"/>
      <c r="G3" s="2"/>
    </row>
    <row r="4" spans="1:7" ht="14.25" customHeight="1" x14ac:dyDescent="0.25">
      <c r="A4" s="2"/>
      <c r="B4" s="2"/>
      <c r="C4" s="2"/>
      <c r="D4" s="2"/>
      <c r="E4" s="2"/>
      <c r="F4" s="2"/>
      <c r="G4" s="2"/>
    </row>
    <row r="5" spans="1:7" ht="14.25" customHeight="1" x14ac:dyDescent="0.25">
      <c r="A5" s="2"/>
      <c r="B5" s="2"/>
      <c r="C5" s="2"/>
      <c r="D5" s="2"/>
      <c r="E5" s="2"/>
      <c r="F5" s="2"/>
      <c r="G5" s="2"/>
    </row>
    <row r="6" spans="1:7" ht="14.25" customHeight="1" x14ac:dyDescent="0.25">
      <c r="A6" s="2"/>
      <c r="B6" s="2"/>
      <c r="C6" s="2"/>
      <c r="D6" s="2"/>
      <c r="E6" s="2"/>
      <c r="F6" s="2"/>
      <c r="G6" s="2"/>
    </row>
    <row r="7" spans="1:7" ht="14.25" customHeight="1" x14ac:dyDescent="0.25">
      <c r="A7" s="2"/>
      <c r="B7" s="2"/>
      <c r="C7" s="2"/>
      <c r="D7" s="2"/>
      <c r="E7" s="2"/>
      <c r="F7" s="2"/>
      <c r="G7" s="2"/>
    </row>
    <row r="8" spans="1:7" ht="14.25" customHeight="1" x14ac:dyDescent="0.25">
      <c r="A8" s="2"/>
      <c r="B8" s="2"/>
      <c r="C8" s="2"/>
      <c r="D8" s="2"/>
      <c r="E8" s="2"/>
      <c r="F8" s="2"/>
      <c r="G8" s="2"/>
    </row>
    <row r="9" spans="1:7" ht="14.25" customHeight="1" x14ac:dyDescent="0.25">
      <c r="A9" s="2"/>
      <c r="B9" s="2"/>
      <c r="C9" s="2"/>
      <c r="D9" s="2"/>
      <c r="E9" s="2"/>
      <c r="F9" s="2"/>
      <c r="G9" s="2"/>
    </row>
    <row r="10" spans="1:7" ht="14.25" customHeight="1" x14ac:dyDescent="0.25">
      <c r="A10" s="2"/>
      <c r="B10" s="2"/>
      <c r="C10" s="2"/>
      <c r="D10" s="2"/>
      <c r="E10" s="2"/>
      <c r="F10" s="2"/>
      <c r="G10" s="2"/>
    </row>
    <row r="11" spans="1:7" ht="14.25" customHeight="1" x14ac:dyDescent="0.25">
      <c r="A11" s="2"/>
      <c r="B11" s="2"/>
      <c r="C11" s="2"/>
      <c r="D11" s="2"/>
      <c r="E11" s="2"/>
      <c r="F11" s="2"/>
      <c r="G11" s="2"/>
    </row>
    <row r="12" spans="1:7" ht="14.25" customHeight="1" x14ac:dyDescent="0.25">
      <c r="A12" s="2"/>
      <c r="B12" s="2"/>
      <c r="C12" s="2"/>
      <c r="D12" s="2"/>
      <c r="E12" s="2"/>
      <c r="F12" s="2"/>
      <c r="G12" s="2"/>
    </row>
    <row r="13" spans="1:7" ht="14.25" customHeight="1" x14ac:dyDescent="0.25">
      <c r="A13" s="2"/>
      <c r="B13" s="2"/>
      <c r="C13" s="2"/>
      <c r="D13" s="2"/>
      <c r="E13" s="2"/>
      <c r="F13" s="2"/>
      <c r="G13" s="2"/>
    </row>
    <row r="14" spans="1:7" ht="14.25" customHeight="1" x14ac:dyDescent="0.25">
      <c r="A14" s="2"/>
      <c r="B14" s="2"/>
      <c r="C14" s="2"/>
      <c r="D14" s="2"/>
      <c r="E14" s="2"/>
      <c r="F14" s="2"/>
      <c r="G14" s="2"/>
    </row>
    <row r="15" spans="1:7" ht="14.25" customHeight="1" x14ac:dyDescent="0.25">
      <c r="A15" s="2"/>
      <c r="B15" s="2"/>
      <c r="C15" s="2"/>
      <c r="D15" s="2"/>
      <c r="E15" s="2"/>
      <c r="F15" s="2"/>
      <c r="G15" s="2"/>
    </row>
    <row r="16" spans="1:7" ht="14.25" customHeight="1" x14ac:dyDescent="0.25">
      <c r="A16" s="2"/>
      <c r="B16" s="2"/>
      <c r="C16" s="2"/>
      <c r="D16" s="2"/>
      <c r="E16" s="2"/>
      <c r="F16" s="2"/>
      <c r="G16" s="2"/>
    </row>
    <row r="17" spans="1:7" ht="14.25" customHeight="1" x14ac:dyDescent="0.25">
      <c r="A17" s="2"/>
      <c r="B17" s="2"/>
      <c r="C17" s="2"/>
      <c r="D17" s="2"/>
      <c r="E17" s="2"/>
      <c r="F17" s="2"/>
      <c r="G17" s="2"/>
    </row>
    <row r="18" spans="1:7" ht="14.25" customHeight="1" x14ac:dyDescent="0.25">
      <c r="A18" s="2"/>
      <c r="B18" s="2"/>
      <c r="C18" s="2"/>
      <c r="D18" s="2"/>
      <c r="E18" s="2"/>
      <c r="F18" s="2"/>
      <c r="G18" s="2"/>
    </row>
    <row r="19" spans="1:7" ht="14.25" customHeight="1" x14ac:dyDescent="0.25">
      <c r="A19" s="2"/>
      <c r="B19" s="2"/>
      <c r="C19" s="2"/>
      <c r="D19" s="2"/>
      <c r="E19" s="2"/>
      <c r="F19" s="2"/>
      <c r="G19" s="2"/>
    </row>
    <row r="20" spans="1:7" ht="14.25" customHeight="1" x14ac:dyDescent="0.25"/>
    <row r="21" spans="1:7" ht="14.25" customHeight="1" x14ac:dyDescent="0.25"/>
    <row r="22" spans="1:7" ht="14.25" customHeight="1" x14ac:dyDescent="0.25"/>
    <row r="23" spans="1:7" ht="14.25" customHeight="1" x14ac:dyDescent="0.25"/>
    <row r="24" spans="1:7" ht="14.25" customHeight="1" x14ac:dyDescent="0.25"/>
    <row r="25" spans="1:7" ht="14.25" customHeight="1" x14ac:dyDescent="0.25"/>
    <row r="26" spans="1:7" ht="14.25" customHeight="1" x14ac:dyDescent="0.25"/>
    <row r="27" spans="1:7" ht="14.25" customHeight="1" x14ac:dyDescent="0.25"/>
    <row r="28" spans="1:7" ht="14.25" customHeight="1" x14ac:dyDescent="0.25"/>
    <row r="29" spans="1:7" ht="14.25" customHeight="1" x14ac:dyDescent="0.25"/>
    <row r="30" spans="1:7" ht="14.25" customHeight="1" x14ac:dyDescent="0.25"/>
    <row r="31" spans="1:7" ht="14.25" customHeight="1" x14ac:dyDescent="0.25"/>
    <row r="32" spans="1:7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</sheetData>
  <dataValidations count="1">
    <dataValidation type="list" allowBlank="1" showErrorMessage="1" sqref="E2:E19" xr:uid="{00000000-0002-0000-0200-000000000000}">
      <formula1>"SÍ,NO"</formula1>
    </dataValidation>
  </dataValidations>
  <pageMargins left="0.7" right="0.7" top="0.75" bottom="0.75" header="0" footer="0"/>
  <pageSetup orientation="landscape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20"/>
  <sheetViews>
    <sheetView workbookViewId="0"/>
  </sheetViews>
  <sheetFormatPr baseColWidth="10" defaultColWidth="14.3984375" defaultRowHeight="15" customHeight="1" x14ac:dyDescent="0.25"/>
  <cols>
    <col min="1" max="6" width="8.8984375" customWidth="1"/>
    <col min="7" max="11" width="12.59765625" customWidth="1"/>
  </cols>
  <sheetData>
    <row r="1" ht="14.25" customHeight="1" x14ac:dyDescent="0.25"/>
    <row r="2" ht="14.25" customHeight="1" x14ac:dyDescent="0.25"/>
    <row r="3" ht="14.25" customHeight="1" x14ac:dyDescent="0.25"/>
    <row r="4" ht="14.25" customHeight="1" x14ac:dyDescent="0.25"/>
    <row r="5" ht="14.25" customHeight="1" x14ac:dyDescent="0.25"/>
    <row r="6" ht="14.25" customHeight="1" x14ac:dyDescent="0.25"/>
    <row r="7" ht="14.25" customHeight="1" x14ac:dyDescent="0.25"/>
    <row r="8" ht="14.25" customHeight="1" x14ac:dyDescent="0.25"/>
    <row r="9" ht="14.25" customHeight="1" x14ac:dyDescent="0.25"/>
    <row r="10" ht="14.25" customHeight="1" x14ac:dyDescent="0.25"/>
    <row r="11" ht="14.25" customHeight="1" x14ac:dyDescent="0.25"/>
    <row r="12" ht="14.25" customHeight="1" x14ac:dyDescent="0.25"/>
    <row r="13" ht="14.25" customHeight="1" x14ac:dyDescent="0.25"/>
    <row r="14" ht="14.25" customHeight="1" x14ac:dyDescent="0.25"/>
    <row r="15" ht="14.25" customHeight="1" x14ac:dyDescent="0.25"/>
    <row r="16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20"/>
  <sheetViews>
    <sheetView workbookViewId="0"/>
  </sheetViews>
  <sheetFormatPr baseColWidth="10" defaultColWidth="14.3984375" defaultRowHeight="15" customHeight="1" x14ac:dyDescent="0.25"/>
  <cols>
    <col min="1" max="6" width="8.8984375" customWidth="1"/>
    <col min="7" max="11" width="12.59765625" customWidth="1"/>
  </cols>
  <sheetData>
    <row r="1" ht="14.25" customHeight="1" x14ac:dyDescent="0.25"/>
    <row r="2" ht="14.25" customHeight="1" x14ac:dyDescent="0.25"/>
    <row r="3" ht="14.25" customHeight="1" x14ac:dyDescent="0.25"/>
    <row r="4" ht="14.25" customHeight="1" x14ac:dyDescent="0.25"/>
    <row r="5" ht="14.25" customHeight="1" x14ac:dyDescent="0.25"/>
    <row r="6" ht="14.25" customHeight="1" x14ac:dyDescent="0.25"/>
    <row r="7" ht="14.25" customHeight="1" x14ac:dyDescent="0.25"/>
    <row r="8" ht="14.25" customHeight="1" x14ac:dyDescent="0.25"/>
    <row r="9" ht="14.25" customHeight="1" x14ac:dyDescent="0.25"/>
    <row r="10" ht="14.25" customHeight="1" x14ac:dyDescent="0.25"/>
    <row r="11" ht="14.25" customHeight="1" x14ac:dyDescent="0.25"/>
    <row r="12" ht="14.25" customHeight="1" x14ac:dyDescent="0.25"/>
    <row r="13" ht="14.25" customHeight="1" x14ac:dyDescent="0.25"/>
    <row r="14" ht="14.25" customHeight="1" x14ac:dyDescent="0.25"/>
    <row r="15" ht="14.25" customHeight="1" x14ac:dyDescent="0.25"/>
    <row r="16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Info Club</vt:lpstr>
      <vt:lpstr>Llista jugadores-entrenadores</vt:lpstr>
      <vt:lpstr>Llista Acompanyant Allotjament</vt:lpstr>
      <vt:lpstr>data</vt:lpstr>
      <vt:lpstr>ids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Cristian Cordero Torres</cp:lastModifiedBy>
  <dcterms:created xsi:type="dcterms:W3CDTF">2024-03-21T13:56:49Z</dcterms:created>
  <dcterms:modified xsi:type="dcterms:W3CDTF">2024-04-08T11:10:43Z</dcterms:modified>
</cp:coreProperties>
</file>